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hristian\"/>
    </mc:Choice>
  </mc:AlternateContent>
  <bookViews>
    <workbookView xWindow="-120" yWindow="-120" windowWidth="29040" windowHeight="15840"/>
  </bookViews>
  <sheets>
    <sheet name="Tabelle1" sheetId="1" r:id="rId1"/>
    <sheet name="Drop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H63" i="1"/>
  <c r="I63" i="1"/>
  <c r="J63" i="1"/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14" i="1"/>
  <c r="I39" i="1"/>
  <c r="J39" i="1"/>
  <c r="I40" i="1"/>
  <c r="J40" i="1"/>
  <c r="I41" i="1"/>
  <c r="J41" i="1"/>
  <c r="D11" i="1"/>
  <c r="H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13" i="1"/>
</calcChain>
</file>

<file path=xl/connections.xml><?xml version="1.0" encoding="utf-8"?>
<connections xmlns="http://schemas.openxmlformats.org/spreadsheetml/2006/main">
  <connection id="1" keepAlive="1" name="ThisWorkbookDataModel" description="Datenmodel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<sst xmlns="http://schemas.openxmlformats.org/spreadsheetml/2006/main" count="91" uniqueCount="60">
  <si>
    <t>Name</t>
  </si>
  <si>
    <t>Vorname</t>
  </si>
  <si>
    <t>Geburtsjahr</t>
  </si>
  <si>
    <t>Verein</t>
  </si>
  <si>
    <t>Klasse</t>
  </si>
  <si>
    <t>Geschlecht</t>
  </si>
  <si>
    <t>Nr.</t>
  </si>
  <si>
    <t>Mustermann</t>
  </si>
  <si>
    <t>Max</t>
  </si>
  <si>
    <t>U10m</t>
  </si>
  <si>
    <t>U10w</t>
  </si>
  <si>
    <t>AK</t>
  </si>
  <si>
    <t>Gewichtsklasse</t>
  </si>
  <si>
    <t>U13m</t>
  </si>
  <si>
    <t>U13w</t>
  </si>
  <si>
    <t>U15m</t>
  </si>
  <si>
    <t>U15w</t>
  </si>
  <si>
    <t>U18m</t>
  </si>
  <si>
    <t>U18w</t>
  </si>
  <si>
    <t>Männer</t>
  </si>
  <si>
    <t>JG_2017</t>
  </si>
  <si>
    <t>JG_2016</t>
  </si>
  <si>
    <t>JG_2015</t>
  </si>
  <si>
    <t>JG_2014</t>
  </si>
  <si>
    <t>JG_2013</t>
  </si>
  <si>
    <t>JG_2012</t>
  </si>
  <si>
    <t>JG_2011</t>
  </si>
  <si>
    <t>JG_2010</t>
  </si>
  <si>
    <t>JG_2009</t>
  </si>
  <si>
    <t>JG_2008</t>
  </si>
  <si>
    <t>JG_2007</t>
  </si>
  <si>
    <t>JG_2006</t>
  </si>
  <si>
    <t>JG_älter</t>
  </si>
  <si>
    <t>Jahrgang</t>
  </si>
  <si>
    <t>GJ_V</t>
  </si>
  <si>
    <t>+46</t>
  </si>
  <si>
    <t>+48</t>
  </si>
  <si>
    <t>+55</t>
  </si>
  <si>
    <t>+57</t>
  </si>
  <si>
    <t>+66</t>
  </si>
  <si>
    <t>+63</t>
  </si>
  <si>
    <t>+90</t>
  </si>
  <si>
    <t>+78</t>
  </si>
  <si>
    <t xml:space="preserve">Meldeliste </t>
  </si>
  <si>
    <t>Wir melden folgende Kampfrichter:</t>
  </si>
  <si>
    <t>Nachname</t>
  </si>
  <si>
    <t>Qualifikation</t>
  </si>
  <si>
    <t>PSV Musterstadt</t>
  </si>
  <si>
    <t>Kari wenn vorhanden bitte Kari-Headset oder Blutooth-Headset mitbringen</t>
  </si>
  <si>
    <t>JG_2019</t>
  </si>
  <si>
    <t>JG_2018</t>
  </si>
  <si>
    <t>Wartburgpokal 09.11.2024</t>
  </si>
  <si>
    <t>Ü2006</t>
  </si>
  <si>
    <t>-60?</t>
  </si>
  <si>
    <t>-66?</t>
  </si>
  <si>
    <t>-73?</t>
  </si>
  <si>
    <t>-81?</t>
  </si>
  <si>
    <t>-90?</t>
  </si>
  <si>
    <t>-100?</t>
  </si>
  <si>
    <t>+100?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</si>
</sst>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0" fontId="5" fillId="0" borderId="9" xfId="0" applyFont="1" applyBorder="1"/>
    <xf numFmtId="0" fontId="2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5" fillId="0" borderId="0" xfId="0" applyFont="1" applyProtection="1">
      <protection hidden="1"/>
    </xf>
    <xf numFmtId="0" fontId="6" fillId="3" borderId="9" xfId="0" applyFont="1" applyFill="1" applyBorder="1" applyProtection="1">
      <protection hidden="1"/>
    </xf>
    <xf numFmtId="0" fontId="5" fillId="2" borderId="9" xfId="0" applyFont="1" applyFill="1" applyBorder="1" applyProtection="1">
      <protection hidden="1"/>
    </xf>
    <xf numFmtId="0" fontId="5" fillId="3" borderId="9" xfId="0" applyFont="1" applyFill="1" applyBorder="1" applyProtection="1">
      <protection hidden="1"/>
    </xf>
    <xf numFmtId="0" fontId="5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5" fillId="3" borderId="9" xfId="0" applyFont="1" applyFill="1" applyBorder="1" applyAlignment="1" applyProtection="1">
      <alignment horizontal="center"/>
      <protection hidden="1"/>
    </xf>
  </cellXfs>
  <cellStyles count="1">
    <cellStyle name="Standard" xfId="0" builtinId="0"/>
  </cellStyles>
  <dxfs count="11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12" name="JG_2017" displayName="JG_2017" ref="E1:E3" totalsRowShown="0">
  <autoFilter ref="E1:E3"/>
  <tableColumns count="1">
    <tableColumn id="1" name="JG_201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22" name="JG_2008" displayName="JG_2008" ref="N1:N3" totalsRowShown="0">
  <autoFilter ref="N1:N3"/>
  <tableColumns count="1">
    <tableColumn id="1" name="JG_2008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23" name="JG_2007" displayName="JG_2007" ref="O1:O3" totalsRowShown="0">
  <autoFilter ref="O1:O3"/>
  <tableColumns count="1">
    <tableColumn id="1" name="JG_200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24" name="JG_2006" displayName="JG_2006" ref="P1:P2" totalsRowShown="0">
  <autoFilter ref="P1:P2"/>
  <tableColumns count="1">
    <tableColumn id="1" name="JG_200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27" name="JG_Ü2006" displayName="JG_Ü2006" ref="Q1:Q2" totalsRowShown="0">
  <autoFilter ref="Q1:Q2"/>
  <tableColumns count="1">
    <tableColumn id="1" name="JG_älter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28" name="U10m" displayName="U10m" ref="S1:S11" totalsRowShown="0" dataDxfId="10">
  <autoFilter ref="S1:S11"/>
  <tableColumns count="1">
    <tableColumn id="1" name="U10m" dataDxfId="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29" name="U10w" displayName="U10w" ref="T1:T11" totalsRowShown="0" dataDxfId="8">
  <autoFilter ref="T1:T11"/>
  <tableColumns count="1">
    <tableColumn id="1" name="U10w" dataDxfId="7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30" name="U13m" displayName="U13m" ref="U1:U11" totalsRowShown="0">
  <autoFilter ref="U1:U11"/>
  <tableColumns count="1">
    <tableColumn id="1" name="U13m" dataDxfId="6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31" name="U13w" displayName="U13w" ref="V1:V11" totalsRowShown="0">
  <autoFilter ref="V1:V11"/>
  <tableColumns count="1">
    <tableColumn id="1" name="U13w" dataDxf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32" name="U15m" displayName="U15m" ref="W1:W11" totalsRowShown="0">
  <autoFilter ref="W1:W11"/>
  <tableColumns count="1">
    <tableColumn id="1" name="U15m" dataDxfId="4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33" name="U15w" displayName="U15w" ref="X1:X10" totalsRowShown="0">
  <autoFilter ref="X1:X10"/>
  <tableColumns count="1">
    <tableColumn id="1" name="U15w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3" name="JG_2016" displayName="JG_2016" ref="F1:F3" totalsRowShown="0">
  <autoFilter ref="F1:F3"/>
  <tableColumns count="1">
    <tableColumn id="1" name="JG_2016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34" name="U18m" displayName="U18m" ref="Y1:Y10" totalsRowShown="0">
  <autoFilter ref="Y1:Y10"/>
  <tableColumns count="1">
    <tableColumn id="1" name="U18m" dataDxfId="2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35" name="U18w" displayName="U18w" ref="Z1:Z10" totalsRowShown="0">
  <autoFilter ref="Z1:Z10"/>
  <tableColumns count="1">
    <tableColumn id="1" name="U18w" dataDxfId="1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36" name="Männer" displayName="Männer" ref="AA1:AA8" totalsRowShown="0">
  <autoFilter ref="AA1:AA8"/>
  <tableColumns count="1">
    <tableColumn id="1" name="Männer" dataDxfId="0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1" name="JG_2018" displayName="JG_2018" ref="D1:D3" totalsRowShown="0">
  <autoFilter ref="D1:D3"/>
  <tableColumns count="1">
    <tableColumn id="1" name="JG_2018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2" name="JG_2019" displayName="JG_2019" ref="C1:C3" totalsRowShown="0">
  <autoFilter ref="C1:C3"/>
  <tableColumns count="1">
    <tableColumn id="1" name="JG_201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4" name="JG_2015" displayName="JG_2015" ref="G1:G3" totalsRowShown="0">
  <autoFilter ref="G1:G3"/>
  <tableColumns count="1">
    <tableColumn id="1" name="JG_201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6" name="JG_2014" displayName="JG_2014" ref="H1:H3" totalsRowShown="0">
  <autoFilter ref="H1:H3"/>
  <tableColumns count="1">
    <tableColumn id="1" name="JG_201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7" name="JG_2013" displayName="JG_2013" ref="I1:I3" totalsRowShown="0">
  <autoFilter ref="I1:I3"/>
  <tableColumns count="1">
    <tableColumn id="1" name="JG_201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8" name="JG_2012" displayName="JG_2012" ref="J1:J3" totalsRowShown="0">
  <autoFilter ref="J1:J3"/>
  <tableColumns count="1">
    <tableColumn id="1" name="JG_201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9" name="JG_2011" displayName="JG_2011" ref="K1:K3" totalsRowShown="0">
  <autoFilter ref="K1:K3"/>
  <tableColumns count="1">
    <tableColumn id="1" name="JG_201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0" name="JG_2010" displayName="JG_2010" ref="L1:L3" totalsRowShown="0">
  <autoFilter ref="L1:L3"/>
  <tableColumns count="1">
    <tableColumn id="1" name="JG_201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21" name="JG_2009" displayName="JG_2009" ref="M1:M3" totalsRowShown="0">
  <autoFilter ref="M1:M3"/>
  <tableColumns count="1">
    <tableColumn id="1" name="JG_200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workbookViewId="0">
      <selection activeCell="F9" sqref="F9"/>
    </sheetView>
  </sheetViews>
  <sheetFormatPr baseColWidth="10" defaultColWidth="11.44140625" defaultRowHeight="13.8" x14ac:dyDescent="0.25"/>
  <cols>
    <col min="1" max="1" width="5" style="12" customWidth="1"/>
    <col min="2" max="2" width="16" style="12" customWidth="1"/>
    <col min="3" max="3" width="19.109375" style="12" customWidth="1"/>
    <col min="4" max="4" width="24.33203125" style="12" customWidth="1"/>
    <col min="5" max="5" width="13.109375" style="13" bestFit="1" customWidth="1"/>
    <col min="6" max="6" width="9.44140625" style="13" customWidth="1"/>
    <col min="7" max="7" width="17" style="13" bestFit="1" customWidth="1"/>
    <col min="8" max="8" width="12.5546875" style="13" bestFit="1" customWidth="1"/>
    <col min="9" max="9" width="9.33203125" style="25" hidden="1" customWidth="1"/>
    <col min="10" max="10" width="11.77734375" style="12" bestFit="1" customWidth="1"/>
    <col min="11" max="16384" width="11.44140625" style="12"/>
  </cols>
  <sheetData>
    <row r="1" spans="1:10" ht="17.399999999999999" x14ac:dyDescent="0.3">
      <c r="A1" s="2" t="s">
        <v>43</v>
      </c>
      <c r="B1" s="2"/>
      <c r="C1" s="36" t="s">
        <v>51</v>
      </c>
      <c r="D1" s="36"/>
      <c r="E1" s="3"/>
      <c r="F1" s="2"/>
      <c r="G1" s="3"/>
      <c r="H1" s="3"/>
    </row>
    <row r="2" spans="1:10" ht="17.399999999999999" x14ac:dyDescent="0.3">
      <c r="A2" s="2"/>
      <c r="B2" s="2"/>
      <c r="C2" s="3"/>
      <c r="D2" s="3"/>
      <c r="E2" s="3"/>
      <c r="F2" s="2"/>
      <c r="G2" s="3"/>
      <c r="H2" s="3"/>
    </row>
    <row r="3" spans="1:10" ht="17.399999999999999" x14ac:dyDescent="0.3">
      <c r="A3" s="37" t="s">
        <v>44</v>
      </c>
      <c r="B3" s="38"/>
      <c r="C3" s="38"/>
      <c r="D3" s="39"/>
      <c r="E3" s="3"/>
      <c r="F3" s="2"/>
      <c r="G3" s="3"/>
      <c r="H3" s="3"/>
    </row>
    <row r="4" spans="1:10" ht="17.399999999999999" x14ac:dyDescent="0.3">
      <c r="A4" s="4" t="s">
        <v>6</v>
      </c>
      <c r="B4" s="5" t="s">
        <v>45</v>
      </c>
      <c r="C4" s="6" t="s">
        <v>1</v>
      </c>
      <c r="D4" s="7" t="s">
        <v>46</v>
      </c>
      <c r="E4" s="3"/>
      <c r="F4" s="2"/>
      <c r="G4" s="3"/>
      <c r="H4" s="3"/>
    </row>
    <row r="5" spans="1:10" ht="17.399999999999999" x14ac:dyDescent="0.3">
      <c r="A5" s="8">
        <v>1</v>
      </c>
      <c r="B5" s="19"/>
      <c r="C5" s="20"/>
      <c r="D5" s="21"/>
      <c r="E5" s="3"/>
      <c r="F5" s="2"/>
      <c r="G5" s="3"/>
      <c r="H5" s="3"/>
    </row>
    <row r="6" spans="1:10" ht="17.399999999999999" x14ac:dyDescent="0.3">
      <c r="A6" s="8">
        <v>2</v>
      </c>
      <c r="B6" s="19"/>
      <c r="C6" s="20"/>
      <c r="D6" s="21"/>
      <c r="E6" s="3"/>
      <c r="F6" s="2"/>
      <c r="G6" s="3"/>
      <c r="H6" s="3"/>
    </row>
    <row r="7" spans="1:10" ht="17.399999999999999" x14ac:dyDescent="0.3">
      <c r="A7" s="8">
        <v>3</v>
      </c>
      <c r="B7" s="33"/>
      <c r="C7" s="34"/>
      <c r="D7" s="35"/>
      <c r="E7" s="31"/>
      <c r="F7" s="2"/>
      <c r="G7" s="31"/>
      <c r="H7" s="31"/>
    </row>
    <row r="8" spans="1:10" ht="17.399999999999999" x14ac:dyDescent="0.3">
      <c r="A8" s="8">
        <v>4</v>
      </c>
      <c r="B8" s="33"/>
      <c r="C8" s="34"/>
      <c r="D8" s="35"/>
      <c r="E8" s="31"/>
      <c r="F8" s="2"/>
      <c r="G8" s="31"/>
      <c r="H8" s="31"/>
    </row>
    <row r="9" spans="1:10" ht="18" thickBot="1" x14ac:dyDescent="0.35">
      <c r="A9" s="8">
        <v>5</v>
      </c>
      <c r="B9" s="22"/>
      <c r="C9" s="23"/>
      <c r="D9" s="24"/>
      <c r="E9" s="3"/>
      <c r="F9" s="2"/>
      <c r="G9" s="3"/>
      <c r="H9" s="3"/>
    </row>
    <row r="10" spans="1:10" ht="17.399999999999999" x14ac:dyDescent="0.3">
      <c r="A10" s="2"/>
      <c r="B10" s="32" t="s">
        <v>48</v>
      </c>
      <c r="C10" s="3"/>
      <c r="D10" s="3"/>
      <c r="E10" s="3"/>
      <c r="F10" s="2"/>
      <c r="G10" s="3"/>
      <c r="H10" s="3"/>
    </row>
    <row r="11" spans="1:10" x14ac:dyDescent="0.25">
      <c r="A11" s="9"/>
      <c r="D11" s="10" t="str">
        <f>"Meldungen: " &amp; SUBTOTAL(3,B14:B59)</f>
        <v>Meldungen: 0</v>
      </c>
      <c r="F11" s="12"/>
      <c r="G11" s="11"/>
    </row>
    <row r="12" spans="1:10" x14ac:dyDescent="0.25">
      <c r="A12" s="14" t="s">
        <v>6</v>
      </c>
      <c r="B12" s="14" t="s">
        <v>0</v>
      </c>
      <c r="C12" s="14" t="s">
        <v>1</v>
      </c>
      <c r="D12" s="14" t="s">
        <v>3</v>
      </c>
      <c r="E12" s="15" t="s">
        <v>2</v>
      </c>
      <c r="F12" s="15" t="s">
        <v>11</v>
      </c>
      <c r="G12" s="15" t="s">
        <v>12</v>
      </c>
      <c r="H12" s="15" t="s">
        <v>5</v>
      </c>
      <c r="I12" s="26" t="s">
        <v>34</v>
      </c>
      <c r="J12" s="14" t="s">
        <v>4</v>
      </c>
    </row>
    <row r="13" spans="1:10" x14ac:dyDescent="0.25">
      <c r="A13" s="16"/>
      <c r="B13" s="16" t="s">
        <v>7</v>
      </c>
      <c r="C13" s="16" t="s">
        <v>8</v>
      </c>
      <c r="D13" s="16" t="s">
        <v>47</v>
      </c>
      <c r="E13" s="17">
        <v>2011</v>
      </c>
      <c r="F13" s="17" t="s">
        <v>13</v>
      </c>
      <c r="G13" s="17">
        <v>-37</v>
      </c>
      <c r="H13" s="17" t="str">
        <f>IF(F13="Männer","m",MID(F13,4,1))</f>
        <v>m</v>
      </c>
      <c r="I13" s="27" t="str">
        <f>CONCATENATE("JG_",E13)</f>
        <v>JG_2011</v>
      </c>
      <c r="J13" s="16" t="str">
        <f>CONCATENATE(F13,G13)</f>
        <v>U13m-37</v>
      </c>
    </row>
    <row r="14" spans="1:10" x14ac:dyDescent="0.25">
      <c r="A14" s="18">
        <v>1</v>
      </c>
      <c r="B14" s="29"/>
      <c r="C14" s="29"/>
      <c r="D14" s="29"/>
      <c r="E14" s="30"/>
      <c r="F14" s="30"/>
      <c r="G14" s="30"/>
      <c r="H14" s="40" t="str">
        <f t="shared" ref="H14:H43" si="0">IF(F14="Männer","m",MID(F14,4,1))</f>
        <v/>
      </c>
      <c r="I14" s="28" t="str">
        <f t="shared" ref="I14:I38" si="1">CONCATENATE("JG_",E14)</f>
        <v>JG_</v>
      </c>
      <c r="J14" s="28" t="str">
        <f t="shared" ref="J14:J38" si="2">CONCATENATE(F14,G14)</f>
        <v/>
      </c>
    </row>
    <row r="15" spans="1:10" x14ac:dyDescent="0.25">
      <c r="A15" s="18">
        <v>2</v>
      </c>
      <c r="B15" s="29"/>
      <c r="C15" s="29"/>
      <c r="D15" s="29"/>
      <c r="E15" s="30"/>
      <c r="F15" s="30"/>
      <c r="G15" s="30"/>
      <c r="H15" s="40" t="str">
        <f t="shared" si="0"/>
        <v/>
      </c>
      <c r="I15" s="28" t="str">
        <f t="shared" si="1"/>
        <v>JG_</v>
      </c>
      <c r="J15" s="28" t="str">
        <f t="shared" si="2"/>
        <v/>
      </c>
    </row>
    <row r="16" spans="1:10" x14ac:dyDescent="0.25">
      <c r="A16" s="18">
        <v>3</v>
      </c>
      <c r="B16" s="29"/>
      <c r="C16" s="29"/>
      <c r="D16" s="29"/>
      <c r="E16" s="30"/>
      <c r="F16" s="30"/>
      <c r="G16" s="30"/>
      <c r="H16" s="40" t="str">
        <f t="shared" si="0"/>
        <v/>
      </c>
      <c r="I16" s="28" t="str">
        <f t="shared" si="1"/>
        <v>JG_</v>
      </c>
      <c r="J16" s="28" t="str">
        <f t="shared" si="2"/>
        <v/>
      </c>
    </row>
    <row r="17" spans="1:10" x14ac:dyDescent="0.25">
      <c r="A17" s="18">
        <v>4</v>
      </c>
      <c r="B17" s="29"/>
      <c r="C17" s="29"/>
      <c r="D17" s="29"/>
      <c r="E17" s="30"/>
      <c r="F17" s="30"/>
      <c r="G17" s="30"/>
      <c r="H17" s="40" t="str">
        <f t="shared" si="0"/>
        <v/>
      </c>
      <c r="I17" s="28" t="str">
        <f t="shared" si="1"/>
        <v>JG_</v>
      </c>
      <c r="J17" s="28" t="str">
        <f t="shared" si="2"/>
        <v/>
      </c>
    </row>
    <row r="18" spans="1:10" x14ac:dyDescent="0.25">
      <c r="A18" s="18">
        <v>5</v>
      </c>
      <c r="B18" s="29"/>
      <c r="C18" s="29"/>
      <c r="D18" s="29"/>
      <c r="E18" s="30"/>
      <c r="F18" s="30"/>
      <c r="G18" s="30"/>
      <c r="H18" s="40" t="str">
        <f t="shared" si="0"/>
        <v/>
      </c>
      <c r="I18" s="28" t="str">
        <f t="shared" si="1"/>
        <v>JG_</v>
      </c>
      <c r="J18" s="28" t="str">
        <f t="shared" si="2"/>
        <v/>
      </c>
    </row>
    <row r="19" spans="1:10" x14ac:dyDescent="0.25">
      <c r="A19" s="18">
        <v>6</v>
      </c>
      <c r="B19" s="29"/>
      <c r="C19" s="29"/>
      <c r="D19" s="29"/>
      <c r="E19" s="30"/>
      <c r="F19" s="30"/>
      <c r="G19" s="30"/>
      <c r="H19" s="40" t="str">
        <f t="shared" si="0"/>
        <v/>
      </c>
      <c r="I19" s="28" t="str">
        <f t="shared" si="1"/>
        <v>JG_</v>
      </c>
      <c r="J19" s="28" t="str">
        <f t="shared" si="2"/>
        <v/>
      </c>
    </row>
    <row r="20" spans="1:10" x14ac:dyDescent="0.25">
      <c r="A20" s="18">
        <v>7</v>
      </c>
      <c r="B20" s="29"/>
      <c r="C20" s="29"/>
      <c r="D20" s="29"/>
      <c r="E20" s="30"/>
      <c r="F20" s="30"/>
      <c r="G20" s="30"/>
      <c r="H20" s="40" t="str">
        <f t="shared" si="0"/>
        <v/>
      </c>
      <c r="I20" s="28" t="str">
        <f t="shared" si="1"/>
        <v>JG_</v>
      </c>
      <c r="J20" s="28" t="str">
        <f t="shared" si="2"/>
        <v/>
      </c>
    </row>
    <row r="21" spans="1:10" x14ac:dyDescent="0.25">
      <c r="A21" s="18">
        <v>8</v>
      </c>
      <c r="B21" s="29"/>
      <c r="C21" s="29"/>
      <c r="D21" s="29"/>
      <c r="E21" s="30"/>
      <c r="F21" s="30"/>
      <c r="G21" s="30"/>
      <c r="H21" s="40" t="str">
        <f t="shared" si="0"/>
        <v/>
      </c>
      <c r="I21" s="28" t="str">
        <f t="shared" si="1"/>
        <v>JG_</v>
      </c>
      <c r="J21" s="28" t="str">
        <f t="shared" si="2"/>
        <v/>
      </c>
    </row>
    <row r="22" spans="1:10" x14ac:dyDescent="0.25">
      <c r="A22" s="18">
        <v>9</v>
      </c>
      <c r="B22" s="29"/>
      <c r="C22" s="29"/>
      <c r="D22" s="29"/>
      <c r="E22" s="30"/>
      <c r="F22" s="30"/>
      <c r="G22" s="30"/>
      <c r="H22" s="40" t="str">
        <f t="shared" si="0"/>
        <v/>
      </c>
      <c r="I22" s="28" t="str">
        <f t="shared" si="1"/>
        <v>JG_</v>
      </c>
      <c r="J22" s="28" t="str">
        <f t="shared" si="2"/>
        <v/>
      </c>
    </row>
    <row r="23" spans="1:10" x14ac:dyDescent="0.25">
      <c r="A23" s="18">
        <v>10</v>
      </c>
      <c r="B23" s="29"/>
      <c r="C23" s="29"/>
      <c r="D23" s="29"/>
      <c r="E23" s="30"/>
      <c r="F23" s="30"/>
      <c r="G23" s="30"/>
      <c r="H23" s="40" t="str">
        <f t="shared" si="0"/>
        <v/>
      </c>
      <c r="I23" s="28" t="str">
        <f t="shared" si="1"/>
        <v>JG_</v>
      </c>
      <c r="J23" s="28" t="str">
        <f t="shared" si="2"/>
        <v/>
      </c>
    </row>
    <row r="24" spans="1:10" x14ac:dyDescent="0.25">
      <c r="A24" s="18">
        <v>11</v>
      </c>
      <c r="B24" s="29"/>
      <c r="C24" s="29"/>
      <c r="D24" s="29"/>
      <c r="E24" s="30"/>
      <c r="F24" s="30"/>
      <c r="G24" s="30"/>
      <c r="H24" s="40" t="str">
        <f t="shared" si="0"/>
        <v/>
      </c>
      <c r="I24" s="28" t="str">
        <f t="shared" si="1"/>
        <v>JG_</v>
      </c>
      <c r="J24" s="28" t="str">
        <f t="shared" si="2"/>
        <v/>
      </c>
    </row>
    <row r="25" spans="1:10" x14ac:dyDescent="0.25">
      <c r="A25" s="18">
        <v>12</v>
      </c>
      <c r="B25" s="29"/>
      <c r="C25" s="29"/>
      <c r="D25" s="29"/>
      <c r="E25" s="30"/>
      <c r="F25" s="30"/>
      <c r="G25" s="30"/>
      <c r="H25" s="40" t="str">
        <f t="shared" si="0"/>
        <v/>
      </c>
      <c r="I25" s="28" t="str">
        <f t="shared" si="1"/>
        <v>JG_</v>
      </c>
      <c r="J25" s="28" t="str">
        <f t="shared" si="2"/>
        <v/>
      </c>
    </row>
    <row r="26" spans="1:10" x14ac:dyDescent="0.25">
      <c r="A26" s="18">
        <v>13</v>
      </c>
      <c r="B26" s="29"/>
      <c r="C26" s="29"/>
      <c r="D26" s="29"/>
      <c r="E26" s="30"/>
      <c r="F26" s="30"/>
      <c r="G26" s="30"/>
      <c r="H26" s="40" t="str">
        <f t="shared" si="0"/>
        <v/>
      </c>
      <c r="I26" s="28" t="str">
        <f t="shared" si="1"/>
        <v>JG_</v>
      </c>
      <c r="J26" s="28" t="str">
        <f t="shared" si="2"/>
        <v/>
      </c>
    </row>
    <row r="27" spans="1:10" x14ac:dyDescent="0.25">
      <c r="A27" s="18">
        <v>14</v>
      </c>
      <c r="B27" s="29"/>
      <c r="C27" s="29"/>
      <c r="D27" s="29"/>
      <c r="E27" s="30"/>
      <c r="F27" s="30"/>
      <c r="G27" s="30"/>
      <c r="H27" s="40" t="str">
        <f t="shared" si="0"/>
        <v/>
      </c>
      <c r="I27" s="28" t="str">
        <f t="shared" si="1"/>
        <v>JG_</v>
      </c>
      <c r="J27" s="28" t="str">
        <f t="shared" si="2"/>
        <v/>
      </c>
    </row>
    <row r="28" spans="1:10" x14ac:dyDescent="0.25">
      <c r="A28" s="18">
        <v>15</v>
      </c>
      <c r="B28" s="29"/>
      <c r="C28" s="29"/>
      <c r="D28" s="29"/>
      <c r="E28" s="30"/>
      <c r="F28" s="30"/>
      <c r="G28" s="30"/>
      <c r="H28" s="40" t="str">
        <f t="shared" si="0"/>
        <v/>
      </c>
      <c r="I28" s="28" t="str">
        <f t="shared" si="1"/>
        <v>JG_</v>
      </c>
      <c r="J28" s="28" t="str">
        <f t="shared" si="2"/>
        <v/>
      </c>
    </row>
    <row r="29" spans="1:10" x14ac:dyDescent="0.25">
      <c r="A29" s="18">
        <v>16</v>
      </c>
      <c r="B29" s="29"/>
      <c r="C29" s="29"/>
      <c r="D29" s="29"/>
      <c r="E29" s="30"/>
      <c r="F29" s="30"/>
      <c r="G29" s="30"/>
      <c r="H29" s="40" t="str">
        <f t="shared" si="0"/>
        <v/>
      </c>
      <c r="I29" s="28" t="str">
        <f t="shared" si="1"/>
        <v>JG_</v>
      </c>
      <c r="J29" s="28" t="str">
        <f t="shared" si="2"/>
        <v/>
      </c>
    </row>
    <row r="30" spans="1:10" x14ac:dyDescent="0.25">
      <c r="A30" s="18">
        <v>17</v>
      </c>
      <c r="B30" s="29"/>
      <c r="C30" s="29"/>
      <c r="D30" s="29"/>
      <c r="E30" s="30"/>
      <c r="F30" s="30"/>
      <c r="G30" s="30"/>
      <c r="H30" s="40" t="str">
        <f t="shared" si="0"/>
        <v/>
      </c>
      <c r="I30" s="28" t="str">
        <f t="shared" si="1"/>
        <v>JG_</v>
      </c>
      <c r="J30" s="28" t="str">
        <f t="shared" si="2"/>
        <v/>
      </c>
    </row>
    <row r="31" spans="1:10" x14ac:dyDescent="0.25">
      <c r="A31" s="18">
        <v>18</v>
      </c>
      <c r="B31" s="29"/>
      <c r="C31" s="29"/>
      <c r="D31" s="29"/>
      <c r="E31" s="30"/>
      <c r="F31" s="30"/>
      <c r="G31" s="30"/>
      <c r="H31" s="40" t="str">
        <f t="shared" si="0"/>
        <v/>
      </c>
      <c r="I31" s="28" t="str">
        <f t="shared" si="1"/>
        <v>JG_</v>
      </c>
      <c r="J31" s="28" t="str">
        <f t="shared" si="2"/>
        <v/>
      </c>
    </row>
    <row r="32" spans="1:10" x14ac:dyDescent="0.25">
      <c r="A32" s="18">
        <v>19</v>
      </c>
      <c r="B32" s="29"/>
      <c r="C32" s="29"/>
      <c r="D32" s="29"/>
      <c r="E32" s="30"/>
      <c r="F32" s="30"/>
      <c r="G32" s="30"/>
      <c r="H32" s="40" t="str">
        <f t="shared" si="0"/>
        <v/>
      </c>
      <c r="I32" s="28" t="str">
        <f t="shared" si="1"/>
        <v>JG_</v>
      </c>
      <c r="J32" s="28" t="str">
        <f t="shared" si="2"/>
        <v/>
      </c>
    </row>
    <row r="33" spans="1:10" x14ac:dyDescent="0.25">
      <c r="A33" s="18">
        <v>20</v>
      </c>
      <c r="B33" s="29"/>
      <c r="C33" s="29"/>
      <c r="D33" s="29"/>
      <c r="E33" s="30"/>
      <c r="F33" s="30"/>
      <c r="G33" s="30"/>
      <c r="H33" s="40" t="str">
        <f t="shared" si="0"/>
        <v/>
      </c>
      <c r="I33" s="28" t="str">
        <f t="shared" si="1"/>
        <v>JG_</v>
      </c>
      <c r="J33" s="28" t="str">
        <f t="shared" si="2"/>
        <v/>
      </c>
    </row>
    <row r="34" spans="1:10" x14ac:dyDescent="0.25">
      <c r="A34" s="18">
        <v>21</v>
      </c>
      <c r="B34" s="29"/>
      <c r="C34" s="29"/>
      <c r="D34" s="29"/>
      <c r="E34" s="30"/>
      <c r="F34" s="30"/>
      <c r="G34" s="30"/>
      <c r="H34" s="40" t="str">
        <f t="shared" si="0"/>
        <v/>
      </c>
      <c r="I34" s="28" t="str">
        <f t="shared" si="1"/>
        <v>JG_</v>
      </c>
      <c r="J34" s="28" t="str">
        <f t="shared" si="2"/>
        <v/>
      </c>
    </row>
    <row r="35" spans="1:10" x14ac:dyDescent="0.25">
      <c r="A35" s="18">
        <v>22</v>
      </c>
      <c r="B35" s="29"/>
      <c r="C35" s="29"/>
      <c r="D35" s="29"/>
      <c r="E35" s="30"/>
      <c r="F35" s="30"/>
      <c r="G35" s="30"/>
      <c r="H35" s="40" t="str">
        <f t="shared" si="0"/>
        <v/>
      </c>
      <c r="I35" s="28" t="str">
        <f t="shared" si="1"/>
        <v>JG_</v>
      </c>
      <c r="J35" s="28" t="str">
        <f t="shared" si="2"/>
        <v/>
      </c>
    </row>
    <row r="36" spans="1:10" x14ac:dyDescent="0.25">
      <c r="A36" s="18">
        <v>23</v>
      </c>
      <c r="B36" s="29"/>
      <c r="C36" s="29"/>
      <c r="D36" s="29"/>
      <c r="E36" s="30"/>
      <c r="F36" s="30"/>
      <c r="G36" s="30"/>
      <c r="H36" s="40" t="str">
        <f t="shared" si="0"/>
        <v/>
      </c>
      <c r="I36" s="28" t="str">
        <f t="shared" si="1"/>
        <v>JG_</v>
      </c>
      <c r="J36" s="28" t="str">
        <f t="shared" si="2"/>
        <v/>
      </c>
    </row>
    <row r="37" spans="1:10" x14ac:dyDescent="0.25">
      <c r="A37" s="18">
        <v>24</v>
      </c>
      <c r="B37" s="29"/>
      <c r="C37" s="29"/>
      <c r="D37" s="29"/>
      <c r="E37" s="30"/>
      <c r="F37" s="30"/>
      <c r="G37" s="30"/>
      <c r="H37" s="40" t="str">
        <f t="shared" si="0"/>
        <v/>
      </c>
      <c r="I37" s="28" t="str">
        <f t="shared" si="1"/>
        <v>JG_</v>
      </c>
      <c r="J37" s="28" t="str">
        <f t="shared" si="2"/>
        <v/>
      </c>
    </row>
    <row r="38" spans="1:10" x14ac:dyDescent="0.25">
      <c r="A38" s="18">
        <v>25</v>
      </c>
      <c r="B38" s="29"/>
      <c r="C38" s="29"/>
      <c r="D38" s="29"/>
      <c r="E38" s="30"/>
      <c r="F38" s="30"/>
      <c r="G38" s="30"/>
      <c r="H38" s="40" t="str">
        <f t="shared" si="0"/>
        <v/>
      </c>
      <c r="I38" s="28" t="str">
        <f t="shared" si="1"/>
        <v>JG_</v>
      </c>
      <c r="J38" s="28" t="str">
        <f t="shared" si="2"/>
        <v/>
      </c>
    </row>
    <row r="39" spans="1:10" x14ac:dyDescent="0.25">
      <c r="A39" s="18">
        <v>26</v>
      </c>
      <c r="B39" s="29"/>
      <c r="C39" s="29"/>
      <c r="D39" s="29"/>
      <c r="E39" s="30"/>
      <c r="F39" s="30"/>
      <c r="G39" s="30"/>
      <c r="H39" s="40" t="str">
        <f t="shared" si="0"/>
        <v/>
      </c>
      <c r="I39" s="28" t="str">
        <f t="shared" ref="I39:I42" si="3">CONCATENATE("JG_",E39)</f>
        <v>JG_</v>
      </c>
      <c r="J39" s="28" t="str">
        <f t="shared" ref="J39:J42" si="4">CONCATENATE(F39,G39)</f>
        <v/>
      </c>
    </row>
    <row r="40" spans="1:10" x14ac:dyDescent="0.25">
      <c r="A40" s="18">
        <v>27</v>
      </c>
      <c r="B40" s="29"/>
      <c r="C40" s="29"/>
      <c r="D40" s="29"/>
      <c r="E40" s="30"/>
      <c r="F40" s="30"/>
      <c r="G40" s="30"/>
      <c r="H40" s="40" t="str">
        <f t="shared" si="0"/>
        <v/>
      </c>
      <c r="I40" s="28" t="str">
        <f t="shared" si="3"/>
        <v>JG_</v>
      </c>
      <c r="J40" s="28" t="str">
        <f t="shared" si="4"/>
        <v/>
      </c>
    </row>
    <row r="41" spans="1:10" x14ac:dyDescent="0.25">
      <c r="A41" s="18">
        <v>28</v>
      </c>
      <c r="B41" s="29"/>
      <c r="C41" s="29"/>
      <c r="D41" s="29"/>
      <c r="E41" s="30"/>
      <c r="F41" s="30"/>
      <c r="G41" s="30"/>
      <c r="H41" s="40" t="str">
        <f t="shared" si="0"/>
        <v/>
      </c>
      <c r="I41" s="28" t="str">
        <f t="shared" si="3"/>
        <v>JG_</v>
      </c>
      <c r="J41" s="28" t="str">
        <f t="shared" si="4"/>
        <v/>
      </c>
    </row>
    <row r="42" spans="1:10" x14ac:dyDescent="0.25">
      <c r="A42" s="18">
        <v>29</v>
      </c>
      <c r="B42" s="29"/>
      <c r="C42" s="29"/>
      <c r="D42" s="29"/>
      <c r="E42" s="30"/>
      <c r="F42" s="30"/>
      <c r="G42" s="30"/>
      <c r="H42" s="40" t="str">
        <f t="shared" ref="H42:H63" si="5">IF(F42="Männer","m",MID(F42,4,1))</f>
        <v/>
      </c>
      <c r="I42" s="28" t="str">
        <f t="shared" ref="I42:I63" si="6">CONCATENATE("JG_",E42)</f>
        <v>JG_</v>
      </c>
      <c r="J42" s="28" t="str">
        <f t="shared" ref="J42:J63" si="7">CONCATENATE(F42,G42)</f>
        <v/>
      </c>
    </row>
    <row r="43" spans="1:10" x14ac:dyDescent="0.25">
      <c r="A43" s="18">
        <v>30</v>
      </c>
      <c r="B43" s="29"/>
      <c r="C43" s="29"/>
      <c r="D43" s="29"/>
      <c r="E43" s="30"/>
      <c r="F43" s="30"/>
      <c r="G43" s="30"/>
      <c r="H43" s="40" t="str">
        <f t="shared" si="5"/>
        <v/>
      </c>
      <c r="I43" s="28" t="str">
        <f t="shared" si="6"/>
        <v>JG_</v>
      </c>
      <c r="J43" s="28" t="str">
        <f t="shared" si="7"/>
        <v/>
      </c>
    </row>
    <row r="44" spans="1:10" x14ac:dyDescent="0.25">
      <c r="A44" s="18">
        <v>31</v>
      </c>
      <c r="B44" s="29"/>
      <c r="C44" s="29"/>
      <c r="D44" s="29"/>
      <c r="E44" s="30"/>
      <c r="F44" s="30"/>
      <c r="G44" s="30"/>
      <c r="H44" s="40" t="str">
        <f t="shared" si="5"/>
        <v/>
      </c>
      <c r="I44" s="28" t="str">
        <f t="shared" si="6"/>
        <v>JG_</v>
      </c>
      <c r="J44" s="28" t="str">
        <f t="shared" si="7"/>
        <v/>
      </c>
    </row>
    <row r="45" spans="1:10" x14ac:dyDescent="0.25">
      <c r="A45" s="18">
        <v>32</v>
      </c>
      <c r="B45" s="29"/>
      <c r="C45" s="29"/>
      <c r="D45" s="29"/>
      <c r="E45" s="30"/>
      <c r="F45" s="30"/>
      <c r="G45" s="30"/>
      <c r="H45" s="40" t="str">
        <f t="shared" si="5"/>
        <v/>
      </c>
      <c r="I45" s="28" t="str">
        <f t="shared" si="6"/>
        <v>JG_</v>
      </c>
      <c r="J45" s="28" t="str">
        <f t="shared" si="7"/>
        <v/>
      </c>
    </row>
    <row r="46" spans="1:10" x14ac:dyDescent="0.25">
      <c r="A46" s="18">
        <v>33</v>
      </c>
      <c r="B46" s="29"/>
      <c r="C46" s="29"/>
      <c r="D46" s="29"/>
      <c r="E46" s="30"/>
      <c r="F46" s="30"/>
      <c r="G46" s="30"/>
      <c r="H46" s="40" t="str">
        <f t="shared" si="5"/>
        <v/>
      </c>
      <c r="I46" s="28" t="str">
        <f t="shared" si="6"/>
        <v>JG_</v>
      </c>
      <c r="J46" s="28" t="str">
        <f t="shared" si="7"/>
        <v/>
      </c>
    </row>
    <row r="47" spans="1:10" x14ac:dyDescent="0.25">
      <c r="A47" s="18">
        <v>34</v>
      </c>
      <c r="B47" s="29"/>
      <c r="C47" s="29"/>
      <c r="D47" s="29"/>
      <c r="E47" s="30"/>
      <c r="F47" s="30"/>
      <c r="G47" s="30"/>
      <c r="H47" s="40" t="str">
        <f t="shared" si="5"/>
        <v/>
      </c>
      <c r="I47" s="28" t="str">
        <f t="shared" si="6"/>
        <v>JG_</v>
      </c>
      <c r="J47" s="28" t="str">
        <f t="shared" si="7"/>
        <v/>
      </c>
    </row>
    <row r="48" spans="1:10" x14ac:dyDescent="0.25">
      <c r="A48" s="18">
        <v>35</v>
      </c>
      <c r="B48" s="29"/>
      <c r="C48" s="29"/>
      <c r="D48" s="29"/>
      <c r="E48" s="30"/>
      <c r="F48" s="30"/>
      <c r="G48" s="30"/>
      <c r="H48" s="40" t="str">
        <f t="shared" si="5"/>
        <v/>
      </c>
      <c r="I48" s="28" t="str">
        <f t="shared" si="6"/>
        <v>JG_</v>
      </c>
      <c r="J48" s="28" t="str">
        <f t="shared" si="7"/>
        <v/>
      </c>
    </row>
    <row r="49" spans="1:10" x14ac:dyDescent="0.25">
      <c r="A49" s="18">
        <v>36</v>
      </c>
      <c r="B49" s="29"/>
      <c r="C49" s="29"/>
      <c r="D49" s="29"/>
      <c r="E49" s="30"/>
      <c r="F49" s="30"/>
      <c r="G49" s="30"/>
      <c r="H49" s="40" t="str">
        <f t="shared" si="5"/>
        <v/>
      </c>
      <c r="I49" s="28" t="str">
        <f t="shared" si="6"/>
        <v>JG_</v>
      </c>
      <c r="J49" s="28" t="str">
        <f t="shared" si="7"/>
        <v/>
      </c>
    </row>
    <row r="50" spans="1:10" x14ac:dyDescent="0.25">
      <c r="A50" s="18">
        <v>37</v>
      </c>
      <c r="B50" s="29"/>
      <c r="C50" s="29"/>
      <c r="D50" s="29"/>
      <c r="E50" s="30"/>
      <c r="F50" s="30"/>
      <c r="G50" s="30"/>
      <c r="H50" s="40" t="str">
        <f t="shared" si="5"/>
        <v/>
      </c>
      <c r="I50" s="28" t="str">
        <f t="shared" si="6"/>
        <v>JG_</v>
      </c>
      <c r="J50" s="28" t="str">
        <f t="shared" si="7"/>
        <v/>
      </c>
    </row>
    <row r="51" spans="1:10" x14ac:dyDescent="0.25">
      <c r="A51" s="18">
        <v>38</v>
      </c>
      <c r="B51" s="29"/>
      <c r="C51" s="29"/>
      <c r="D51" s="29"/>
      <c r="E51" s="30"/>
      <c r="F51" s="30"/>
      <c r="G51" s="30"/>
      <c r="H51" s="40" t="str">
        <f t="shared" si="5"/>
        <v/>
      </c>
      <c r="I51" s="28" t="str">
        <f t="shared" si="6"/>
        <v>JG_</v>
      </c>
      <c r="J51" s="28" t="str">
        <f t="shared" si="7"/>
        <v/>
      </c>
    </row>
    <row r="52" spans="1:10" x14ac:dyDescent="0.25">
      <c r="A52" s="18">
        <v>39</v>
      </c>
      <c r="B52" s="29"/>
      <c r="C52" s="29"/>
      <c r="D52" s="29"/>
      <c r="E52" s="30"/>
      <c r="F52" s="30"/>
      <c r="G52" s="30"/>
      <c r="H52" s="40" t="str">
        <f t="shared" si="5"/>
        <v/>
      </c>
      <c r="I52" s="28" t="str">
        <f t="shared" si="6"/>
        <v>JG_</v>
      </c>
      <c r="J52" s="28" t="str">
        <f t="shared" si="7"/>
        <v/>
      </c>
    </row>
    <row r="53" spans="1:10" x14ac:dyDescent="0.25">
      <c r="A53" s="18">
        <v>40</v>
      </c>
      <c r="B53" s="29"/>
      <c r="C53" s="29"/>
      <c r="D53" s="29"/>
      <c r="E53" s="30"/>
      <c r="F53" s="30"/>
      <c r="G53" s="30"/>
      <c r="H53" s="40" t="str">
        <f t="shared" si="5"/>
        <v/>
      </c>
      <c r="I53" s="28" t="str">
        <f t="shared" si="6"/>
        <v>JG_</v>
      </c>
      <c r="J53" s="28" t="str">
        <f t="shared" si="7"/>
        <v/>
      </c>
    </row>
    <row r="54" spans="1:10" x14ac:dyDescent="0.25">
      <c r="A54" s="18">
        <v>41</v>
      </c>
      <c r="B54" s="29"/>
      <c r="C54" s="29"/>
      <c r="D54" s="29"/>
      <c r="E54" s="30"/>
      <c r="F54" s="30"/>
      <c r="G54" s="30"/>
      <c r="H54" s="40" t="str">
        <f t="shared" si="5"/>
        <v/>
      </c>
      <c r="I54" s="28" t="str">
        <f t="shared" si="6"/>
        <v>JG_</v>
      </c>
      <c r="J54" s="28" t="str">
        <f t="shared" si="7"/>
        <v/>
      </c>
    </row>
    <row r="55" spans="1:10" x14ac:dyDescent="0.25">
      <c r="A55" s="18">
        <v>42</v>
      </c>
      <c r="B55" s="29"/>
      <c r="C55" s="29"/>
      <c r="D55" s="29"/>
      <c r="E55" s="30"/>
      <c r="F55" s="30"/>
      <c r="G55" s="30"/>
      <c r="H55" s="40" t="str">
        <f t="shared" si="5"/>
        <v/>
      </c>
      <c r="I55" s="28" t="str">
        <f t="shared" si="6"/>
        <v>JG_</v>
      </c>
      <c r="J55" s="28" t="str">
        <f t="shared" si="7"/>
        <v/>
      </c>
    </row>
    <row r="56" spans="1:10" x14ac:dyDescent="0.25">
      <c r="A56" s="18">
        <v>43</v>
      </c>
      <c r="B56" s="29"/>
      <c r="C56" s="29"/>
      <c r="D56" s="29"/>
      <c r="E56" s="30"/>
      <c r="F56" s="30"/>
      <c r="G56" s="30"/>
      <c r="H56" s="40" t="str">
        <f t="shared" si="5"/>
        <v/>
      </c>
      <c r="I56" s="28" t="str">
        <f t="shared" si="6"/>
        <v>JG_</v>
      </c>
      <c r="J56" s="28" t="str">
        <f t="shared" si="7"/>
        <v/>
      </c>
    </row>
    <row r="57" spans="1:10" x14ac:dyDescent="0.25">
      <c r="A57" s="18">
        <v>44</v>
      </c>
      <c r="B57" s="29"/>
      <c r="C57" s="29"/>
      <c r="D57" s="29"/>
      <c r="E57" s="30"/>
      <c r="F57" s="30"/>
      <c r="G57" s="30"/>
      <c r="H57" s="40" t="str">
        <f t="shared" si="5"/>
        <v/>
      </c>
      <c r="I57" s="28" t="str">
        <f t="shared" si="6"/>
        <v>JG_</v>
      </c>
      <c r="J57" s="28" t="str">
        <f t="shared" si="7"/>
        <v/>
      </c>
    </row>
    <row r="58" spans="1:10" x14ac:dyDescent="0.25">
      <c r="A58" s="18">
        <v>45</v>
      </c>
      <c r="B58" s="29"/>
      <c r="C58" s="29"/>
      <c r="D58" s="29"/>
      <c r="E58" s="30"/>
      <c r="F58" s="30"/>
      <c r="G58" s="30"/>
      <c r="H58" s="40" t="str">
        <f t="shared" si="5"/>
        <v/>
      </c>
      <c r="I58" s="28" t="str">
        <f t="shared" si="6"/>
        <v>JG_</v>
      </c>
      <c r="J58" s="28" t="str">
        <f t="shared" si="7"/>
        <v/>
      </c>
    </row>
    <row r="59" spans="1:10" x14ac:dyDescent="0.25">
      <c r="A59" s="18">
        <v>46</v>
      </c>
      <c r="B59" s="29"/>
      <c r="C59" s="29"/>
      <c r="D59" s="29"/>
      <c r="E59" s="30"/>
      <c r="F59" s="30"/>
      <c r="G59" s="30"/>
      <c r="H59" s="40" t="str">
        <f t="shared" si="5"/>
        <v/>
      </c>
      <c r="I59" s="28" t="str">
        <f t="shared" si="6"/>
        <v>JG_</v>
      </c>
      <c r="J59" s="28" t="str">
        <f t="shared" si="7"/>
        <v/>
      </c>
    </row>
    <row r="60" spans="1:10" x14ac:dyDescent="0.25">
      <c r="A60" s="18">
        <v>47</v>
      </c>
      <c r="B60" s="29"/>
      <c r="C60" s="29"/>
      <c r="D60" s="29"/>
      <c r="E60" s="30"/>
      <c r="F60" s="30"/>
      <c r="G60" s="30"/>
      <c r="H60" s="40" t="str">
        <f t="shared" si="5"/>
        <v/>
      </c>
      <c r="I60" s="28" t="str">
        <f t="shared" si="6"/>
        <v>JG_</v>
      </c>
      <c r="J60" s="28" t="str">
        <f t="shared" si="7"/>
        <v/>
      </c>
    </row>
    <row r="61" spans="1:10" x14ac:dyDescent="0.25">
      <c r="A61" s="18">
        <v>48</v>
      </c>
      <c r="B61" s="29"/>
      <c r="C61" s="29"/>
      <c r="D61" s="29"/>
      <c r="E61" s="30"/>
      <c r="F61" s="30"/>
      <c r="G61" s="30"/>
      <c r="H61" s="40" t="str">
        <f t="shared" si="5"/>
        <v/>
      </c>
      <c r="I61" s="28" t="str">
        <f t="shared" si="6"/>
        <v>JG_</v>
      </c>
      <c r="J61" s="28" t="str">
        <f t="shared" si="7"/>
        <v/>
      </c>
    </row>
    <row r="62" spans="1:10" x14ac:dyDescent="0.25">
      <c r="A62" s="18">
        <v>49</v>
      </c>
      <c r="B62" s="29"/>
      <c r="C62" s="29"/>
      <c r="D62" s="29"/>
      <c r="E62" s="30"/>
      <c r="F62" s="30"/>
      <c r="G62" s="30"/>
      <c r="H62" s="40" t="str">
        <f t="shared" si="5"/>
        <v/>
      </c>
      <c r="I62" s="28" t="str">
        <f t="shared" si="6"/>
        <v>JG_</v>
      </c>
      <c r="J62" s="28" t="str">
        <f t="shared" si="7"/>
        <v/>
      </c>
    </row>
    <row r="63" spans="1:10" x14ac:dyDescent="0.25">
      <c r="A63" s="18">
        <v>50</v>
      </c>
      <c r="B63" s="29"/>
      <c r="C63" s="29"/>
      <c r="D63" s="29"/>
      <c r="E63" s="30"/>
      <c r="F63" s="30"/>
      <c r="G63" s="30"/>
      <c r="H63" s="40" t="str">
        <f t="shared" si="5"/>
        <v/>
      </c>
      <c r="I63" s="28" t="str">
        <f t="shared" si="6"/>
        <v>JG_</v>
      </c>
      <c r="J63" s="28" t="str">
        <f t="shared" si="7"/>
        <v/>
      </c>
    </row>
  </sheetData>
  <sheetProtection algorithmName="SHA-512" hashValue="oGmkrV1LhJuoF7DgpwZTdzMuaQwWSyOlanpVIc9qH+n/cjfyXVhsYZppeSUM05uuzrAac7ttFAMZtaon2Zm8Mg==" saltValue="qAq7oNw2OlY7IjVBL2zwKQ==" spinCount="100000" sheet="1" objects="1" scenarios="1"/>
  <dataConsolidate/>
  <mergeCells count="2">
    <mergeCell ref="C1:D1"/>
    <mergeCell ref="A3:D3"/>
  </mergeCells>
  <phoneticPr fontId="1" type="noConversion"/>
  <dataValidations count="2">
    <dataValidation type="list" allowBlank="1" showInputMessage="1" showErrorMessage="1" sqref="F13:F63">
      <formula1>INDIRECT(I13)</formula1>
    </dataValidation>
    <dataValidation type="list" allowBlank="1" showInputMessage="1" showErrorMessage="1" sqref="G13:G63">
      <formula1>INDIRECT(F13)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Drop!$A$2:$A$16</xm:f>
          </x14:formula1>
          <xm:sqref>E13:E63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opLeftCell="N1" workbookViewId="0">
      <selection activeCell="AB9" sqref="AB9"/>
    </sheetView>
  </sheetViews>
  <sheetFormatPr baseColWidth="10" defaultRowHeight="14.4" x14ac:dyDescent="0.3"/>
  <cols>
    <col min="5" max="16" width="10.33203125" customWidth="1"/>
    <col min="17" max="17" width="10.44140625" customWidth="1"/>
    <col min="19" max="19" width="8.44140625" bestFit="1" customWidth="1"/>
    <col min="20" max="20" width="8.33203125" bestFit="1" customWidth="1"/>
    <col min="21" max="21" width="8.33203125" customWidth="1"/>
    <col min="22" max="22" width="8.109375" customWidth="1"/>
    <col min="23" max="23" width="8.33203125" customWidth="1"/>
    <col min="24" max="24" width="8.109375" customWidth="1"/>
    <col min="25" max="25" width="8.33203125" customWidth="1"/>
    <col min="26" max="26" width="8.109375" customWidth="1"/>
    <col min="27" max="27" width="10.109375" customWidth="1"/>
  </cols>
  <sheetData>
    <row r="1" spans="1:27" x14ac:dyDescent="0.3">
      <c r="A1" t="s">
        <v>33</v>
      </c>
      <c r="C1" t="s">
        <v>49</v>
      </c>
      <c r="D1" t="s">
        <v>50</v>
      </c>
      <c r="E1" t="s">
        <v>20</v>
      </c>
      <c r="F1" t="s">
        <v>21</v>
      </c>
      <c r="G1" t="s">
        <v>22</v>
      </c>
      <c r="H1" t="s">
        <v>23</v>
      </c>
      <c r="I1" t="s">
        <v>24</v>
      </c>
      <c r="J1" t="s">
        <v>25</v>
      </c>
      <c r="K1" t="s">
        <v>26</v>
      </c>
      <c r="L1" t="s">
        <v>27</v>
      </c>
      <c r="M1" t="s">
        <v>28</v>
      </c>
      <c r="N1" t="s">
        <v>29</v>
      </c>
      <c r="O1" t="s">
        <v>30</v>
      </c>
      <c r="P1" t="s">
        <v>31</v>
      </c>
      <c r="Q1" t="s">
        <v>32</v>
      </c>
      <c r="S1" t="s">
        <v>9</v>
      </c>
      <c r="T1" t="s">
        <v>10</v>
      </c>
      <c r="U1" t="s">
        <v>13</v>
      </c>
      <c r="V1" t="s">
        <v>14</v>
      </c>
      <c r="W1" t="s">
        <v>15</v>
      </c>
      <c r="X1" t="s">
        <v>16</v>
      </c>
      <c r="Y1" t="s">
        <v>17</v>
      </c>
      <c r="Z1" t="s">
        <v>18</v>
      </c>
      <c r="AA1" t="s">
        <v>19</v>
      </c>
    </row>
    <row r="2" spans="1:27" x14ac:dyDescent="0.3">
      <c r="A2">
        <v>2019</v>
      </c>
      <c r="C2" t="s">
        <v>9</v>
      </c>
      <c r="D2" t="s">
        <v>9</v>
      </c>
      <c r="E2" t="s">
        <v>9</v>
      </c>
      <c r="F2" t="s">
        <v>9</v>
      </c>
      <c r="G2" t="s">
        <v>9</v>
      </c>
      <c r="H2" t="s">
        <v>13</v>
      </c>
      <c r="I2" t="s">
        <v>13</v>
      </c>
      <c r="J2" t="s">
        <v>13</v>
      </c>
      <c r="K2" t="s">
        <v>15</v>
      </c>
      <c r="L2" t="s">
        <v>15</v>
      </c>
      <c r="M2" t="s">
        <v>17</v>
      </c>
      <c r="N2" t="s">
        <v>17</v>
      </c>
      <c r="O2" t="s">
        <v>17</v>
      </c>
      <c r="P2" t="s">
        <v>19</v>
      </c>
      <c r="Q2" t="s">
        <v>19</v>
      </c>
      <c r="S2" s="1">
        <v>-22</v>
      </c>
      <c r="T2" s="1">
        <v>-21</v>
      </c>
      <c r="U2" s="1">
        <v>-29</v>
      </c>
      <c r="V2" s="1">
        <v>-28</v>
      </c>
      <c r="W2" s="1">
        <v>-34</v>
      </c>
      <c r="X2" s="1">
        <v>-33</v>
      </c>
      <c r="Y2" s="1">
        <v>-46</v>
      </c>
      <c r="Z2" s="1">
        <v>-40</v>
      </c>
      <c r="AA2" s="1" t="s">
        <v>53</v>
      </c>
    </row>
    <row r="3" spans="1:27" x14ac:dyDescent="0.3">
      <c r="A3">
        <v>2018</v>
      </c>
      <c r="C3" t="s">
        <v>10</v>
      </c>
      <c r="D3" t="s">
        <v>10</v>
      </c>
      <c r="E3" t="s">
        <v>10</v>
      </c>
      <c r="F3" t="s">
        <v>10</v>
      </c>
      <c r="G3" t="s">
        <v>10</v>
      </c>
      <c r="H3" t="s">
        <v>14</v>
      </c>
      <c r="I3" t="s">
        <v>14</v>
      </c>
      <c r="J3" t="s">
        <v>14</v>
      </c>
      <c r="K3" t="s">
        <v>16</v>
      </c>
      <c r="L3" t="s">
        <v>16</v>
      </c>
      <c r="M3" t="s">
        <v>18</v>
      </c>
      <c r="N3" t="s">
        <v>18</v>
      </c>
      <c r="O3" t="s">
        <v>18</v>
      </c>
      <c r="S3" s="1">
        <v>-25</v>
      </c>
      <c r="T3" s="1">
        <v>-24</v>
      </c>
      <c r="U3" s="1">
        <v>-31</v>
      </c>
      <c r="V3" s="1">
        <v>-30</v>
      </c>
      <c r="W3" s="1">
        <v>-37</v>
      </c>
      <c r="X3" s="1">
        <v>-36</v>
      </c>
      <c r="Y3" s="1">
        <v>-50</v>
      </c>
      <c r="Z3" s="1">
        <v>-44</v>
      </c>
      <c r="AA3" s="1" t="s">
        <v>54</v>
      </c>
    </row>
    <row r="4" spans="1:27" x14ac:dyDescent="0.3">
      <c r="A4">
        <v>2017</v>
      </c>
      <c r="S4" s="1">
        <v>-28</v>
      </c>
      <c r="T4" s="1">
        <v>-27</v>
      </c>
      <c r="U4" s="1">
        <v>-34</v>
      </c>
      <c r="V4" s="1">
        <v>-33</v>
      </c>
      <c r="W4" s="1">
        <v>-40</v>
      </c>
      <c r="X4" s="1">
        <v>-40</v>
      </c>
      <c r="Y4" s="1">
        <v>-55</v>
      </c>
      <c r="Z4" s="1">
        <v>-48</v>
      </c>
      <c r="AA4" s="1" t="s">
        <v>55</v>
      </c>
    </row>
    <row r="5" spans="1:27" x14ac:dyDescent="0.3">
      <c r="A5">
        <v>2016</v>
      </c>
      <c r="S5" s="1">
        <v>-31</v>
      </c>
      <c r="T5" s="1">
        <v>-30</v>
      </c>
      <c r="U5" s="1">
        <v>-37</v>
      </c>
      <c r="V5" s="1">
        <v>-36</v>
      </c>
      <c r="W5" s="1">
        <v>-43</v>
      </c>
      <c r="X5" s="1">
        <v>-44</v>
      </c>
      <c r="Y5" s="1">
        <v>-60</v>
      </c>
      <c r="Z5" s="1">
        <v>-52</v>
      </c>
      <c r="AA5" s="1" t="s">
        <v>56</v>
      </c>
    </row>
    <row r="6" spans="1:27" x14ac:dyDescent="0.3">
      <c r="A6">
        <v>2015</v>
      </c>
      <c r="S6" s="1">
        <v>-34</v>
      </c>
      <c r="T6" s="1">
        <v>-33</v>
      </c>
      <c r="U6" s="1">
        <v>-40</v>
      </c>
      <c r="V6" s="1">
        <v>-40</v>
      </c>
      <c r="W6" s="1">
        <v>-46</v>
      </c>
      <c r="X6" s="1">
        <v>-48</v>
      </c>
      <c r="Y6" s="1">
        <v>-66</v>
      </c>
      <c r="Z6" s="1">
        <v>-57</v>
      </c>
      <c r="AA6" s="1" t="s">
        <v>57</v>
      </c>
    </row>
    <row r="7" spans="1:27" x14ac:dyDescent="0.3">
      <c r="A7">
        <v>2014</v>
      </c>
      <c r="S7" s="1">
        <v>-37</v>
      </c>
      <c r="T7" s="1">
        <v>-36</v>
      </c>
      <c r="U7" s="1">
        <v>-43</v>
      </c>
      <c r="V7" s="1">
        <v>-44</v>
      </c>
      <c r="W7" s="1">
        <v>-50</v>
      </c>
      <c r="X7" s="1">
        <v>-52</v>
      </c>
      <c r="Y7" s="1">
        <v>-73</v>
      </c>
      <c r="Z7" s="1">
        <v>-63</v>
      </c>
      <c r="AA7" s="1" t="s">
        <v>58</v>
      </c>
    </row>
    <row r="8" spans="1:27" x14ac:dyDescent="0.3">
      <c r="A8">
        <v>2013</v>
      </c>
      <c r="S8" s="1">
        <v>-40</v>
      </c>
      <c r="T8" s="1">
        <v>-40</v>
      </c>
      <c r="U8" s="1">
        <v>-46</v>
      </c>
      <c r="V8" s="1">
        <v>-48</v>
      </c>
      <c r="W8" s="1">
        <v>-55</v>
      </c>
      <c r="X8" s="1">
        <v>-57</v>
      </c>
      <c r="Y8" s="1">
        <v>-81</v>
      </c>
      <c r="Z8" s="1">
        <v>-70</v>
      </c>
      <c r="AA8" s="1" t="s">
        <v>59</v>
      </c>
    </row>
    <row r="9" spans="1:27" x14ac:dyDescent="0.3">
      <c r="A9">
        <v>2012</v>
      </c>
      <c r="S9" s="1">
        <v>-43</v>
      </c>
      <c r="T9" s="1">
        <v>-44</v>
      </c>
      <c r="U9" s="1">
        <v>-50</v>
      </c>
      <c r="V9" s="1">
        <v>-52</v>
      </c>
      <c r="W9" s="1">
        <v>-60</v>
      </c>
      <c r="X9" s="1">
        <v>-63</v>
      </c>
      <c r="Y9" s="1">
        <v>-90</v>
      </c>
      <c r="Z9" s="1">
        <v>-78</v>
      </c>
      <c r="AA9" s="1"/>
    </row>
    <row r="10" spans="1:27" x14ac:dyDescent="0.3">
      <c r="A10">
        <v>2011</v>
      </c>
      <c r="S10" s="1">
        <v>-46</v>
      </c>
      <c r="T10" s="1">
        <v>-48</v>
      </c>
      <c r="U10" s="1">
        <v>-55</v>
      </c>
      <c r="V10" s="1">
        <v>-57</v>
      </c>
      <c r="W10" s="1">
        <v>-66</v>
      </c>
      <c r="X10" s="1" t="s">
        <v>40</v>
      </c>
      <c r="Y10" s="1" t="s">
        <v>41</v>
      </c>
      <c r="Z10" s="1" t="s">
        <v>42</v>
      </c>
      <c r="AA10" s="1"/>
    </row>
    <row r="11" spans="1:27" x14ac:dyDescent="0.3">
      <c r="A11">
        <v>2010</v>
      </c>
      <c r="S11" s="1" t="s">
        <v>35</v>
      </c>
      <c r="T11" s="1" t="s">
        <v>36</v>
      </c>
      <c r="U11" s="1" t="s">
        <v>37</v>
      </c>
      <c r="V11" s="1" t="s">
        <v>38</v>
      </c>
      <c r="W11" s="1" t="s">
        <v>39</v>
      </c>
      <c r="X11" s="1"/>
      <c r="Y11" s="1"/>
      <c r="Z11" s="1"/>
      <c r="AA11" s="1"/>
    </row>
    <row r="12" spans="1:27" x14ac:dyDescent="0.3">
      <c r="A12">
        <v>2009</v>
      </c>
    </row>
    <row r="13" spans="1:27" x14ac:dyDescent="0.3">
      <c r="A13">
        <v>2008</v>
      </c>
    </row>
    <row r="14" spans="1:27" x14ac:dyDescent="0.3">
      <c r="A14">
        <v>2007</v>
      </c>
    </row>
    <row r="15" spans="1:27" x14ac:dyDescent="0.3">
      <c r="A15">
        <v>2006</v>
      </c>
    </row>
    <row r="16" spans="1:27" x14ac:dyDescent="0.3">
      <c r="A16" t="s">
        <v>52</v>
      </c>
    </row>
  </sheetData>
  <sheetProtection algorithmName="SHA-512" hashValue="LGE3XAzPSBffHj0H+U8QLzhtU36VbglH1kzUNLqujQqGxwVISSwzzZqUEf4g4hibRpjCXdIKzhOfVN1POS41WA==" saltValue="xb6g/icsShG68+iElyeisw==" spinCount="100000" sheet="1" objects="1" scenarios="1"/>
  <pageMargins left="0.7" right="0.7" top="0.78740157499999996" bottom="0.78740157499999996" header="0.3" footer="0.3"/>
  <tableParts count="24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Drop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Hurka, Christian</dc:creator>
  <cp:lastModifiedBy>Christian</cp:lastModifiedBy>
  <cp:lastPrinted>2023-08-30T12:51:38Z</cp:lastPrinted>
  <dcterms:created xsi:type="dcterms:W3CDTF">2023-08-30T06:56:13Z</dcterms:created>
  <dcterms:modified xsi:type="dcterms:W3CDTF">2024-10-09T10:01:52Z</dcterms:modified>
</cp:coreProperties>
</file>